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10995" tabRatio="863" firstSheet="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<sst xmlns="http://schemas.openxmlformats.org/spreadsheetml/2006/main" count="917" uniqueCount="654">
  <si>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</si>
  <si>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</si>
  <si>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</si>
  <si>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</si>
  <si>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</si>
  <si>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</si>
  <si>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</si>
  <si>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</si>
  <si>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</si>
  <si>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</si>
  <si>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</si>
  <si>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</si>
  <si>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</si>
  <si>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</si>
  <si>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</si>
  <si>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</si>
  <si>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</si>
  <si>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</si>
  <si>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</si>
  <si>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</si>
  <si>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</si>
  <si>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</si>
  <si>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</si>
  <si>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</si>
  <si>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</si>
  <si>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</si>
  <si>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</si>
  <si>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</si>
  <si>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</si>
  <si>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</si>
  <si>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</si>
  <si>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</si>
  <si>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</si>
  <si>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</si>
  <si>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</si>
  <si>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</si>
  <si>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</si>
  <si>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</si>
  <si>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</si>
  <si>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</si>
  <si>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</si>
  <si>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</si>
  <si>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</si>
  <si>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</si>
  <si>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</si>
  <si>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</si>
  <si>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</si>
  <si>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</si>
  <si>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</si>
  <si>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</si>
  <si>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</si>
  <si>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</si>
  <si>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</si>
  <si>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</si>
  <si>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</si>
  <si>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</si>
  <si>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</si>
  <si>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</si>
  <si>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</si>
  <si>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</si>
  <si>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</si>
  <si>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</si>
  <si>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</si>
  <si>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</si>
  <si>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</si>
  <si>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</si>
  <si>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</si>
  <si>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</si>
  <si>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</si>
  <si>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</si>
  <si>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</si>
  <si>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</si>
  <si>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</si>
  <si>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</si>
  <si>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</si>
  <si>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</si>
  <si>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</si>
  <si>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</si>
  <si>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</si>
  <si>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</si>
  <si>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</si>
  <si>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</si>
  <si>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</si>
  <si>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</si>
  <si>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</si>
  <si>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</si>
  <si>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</si>
  <si>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</si>
  <si>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</si>
  <si>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</si>
  <si>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</si>
  <si>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</si>
  <si>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</si>
  <si>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</si>
  <si>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</si>
  <si>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</si>
  <si>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</si>
  <si>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</si>
  <si>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</si>
  <si>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</si>
  <si>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</si>
  <si>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</si>
  <si>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</si>
  <si>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</si>
  <si>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</si>
  <si>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</si>
  <si>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</si>
  <si>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</si>
  <si>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</si>
  <si>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</si>
  <si>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</si>
  <si>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</si>
  <si>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</si>
  <si>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</si>
  <si>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</si>
  <si>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</si>
  <si>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</si>
  <si>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</si>
  <si>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</si>
  <si>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</si>
  <si>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</si>
  <si>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</si>
  <si>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</si>
  <si>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</si>
  <si>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</si>
  <si>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</si>
  <si>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</si>
  <si>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</si>
  <si>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</si>
  <si>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</si>
  <si>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</si>
  <si>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</si>
  <si>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</si>
  <si>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</si>
  <si>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</si>
  <si>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</si>
  <si>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</si>
  <si>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</si>
  <si>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</si>
  <si>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</si>
  <si>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</si>
  <si>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</si>
  <si>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</si>
  <si>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</si>
  <si>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</si>
  <si>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</si>
  <si>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</si>
  <si>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</si>
  <si>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</si>
  <si>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</si>
  <si>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</si>
  <si>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</si>
  <si>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</si>
  <si>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</si>
  <si>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</si>
  <si>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</si>
  <si>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</si>
  <si>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</si>
  <si>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</si>
  <si>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</si>
  <si>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</si>
  <si>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</si>
  <si>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</si>
  <si>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</si>
  <si>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</si>
  <si>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</si>
  <si>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</si>
  <si>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</si>
  <si>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</si>
  <si>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</si>
  <si>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</si>
  <si>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</si>
  <si>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</si>
  <si>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</si>
  <si>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</si>
  <si>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</si>
  <si>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</si>
  <si>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</si>
  <si>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</si>
  <si>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</si>
  <si>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</si>
  <si>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</si>
  <si>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</si>
  <si>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</si>
  <si>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</si>
  <si>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</si>
  <si>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</si>
  <si>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</si>
  <si>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</si>
  <si>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</si>
  <si>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</si>
  <si>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</si>
  <si>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</si>
  <si>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</si>
  <si>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</si>
  <si>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</si>
  <si>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</si>
  <si>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</si>
  <si>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</si>
  <si>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</si>
  <si>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</si>
  <si>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</si>
  <si>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</si>
  <si>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</si>
  <si>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</si>
  <si>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</si>
  <si>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</si>
  <si>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</si>
  <si>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</si>
  <si>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</si>
  <si>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</si>
  <si>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</si>
  <si>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</si>
  <si>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</si>
  <si>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</si>
  <si>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</si>
  <si>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</si>
  <si>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</si>
  <si>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</si>
  <si>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</si>
  <si>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</si>
  <si>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</si>
  <si>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</si>
  <si>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</si>
  <si>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</si>
  <si>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</si>
  <si>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</si>
  <si>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</si>
  <si>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</si>
  <si>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</si>
  <si>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</si>
  <si>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</si>
  <si>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</si>
  <si>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</si>
  <si>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</si>
  <si>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</si>
  <si>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</si>
  <si>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</si>
  <si>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</si>
  <si>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</si>
  <si>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</si>
  <si>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</si>
  <si>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</si>
  <si>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</si>
  <si>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</si>
  <si>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</si>
  <si>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</si>
  <si>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</si>
  <si>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</si>
  <si>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</si>
  <si>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</si>
  <si>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</si>
  <si>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</si>
  <si>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</si>
  <si>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</si>
  <si>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</si>
  <si>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</si>
  <si>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</si>
  <si>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</si>
  <si>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</si>
  <si>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</si>
  <si>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</si>
  <si>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</si>
  <si>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</si>
  <si>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</si>
  <si>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</si>
  <si>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</si>
  <si>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</si>
  <si>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</si>
  <si>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</si>
  <si>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</si>
  <si>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</si>
  <si>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</si>
  <si>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</si>
  <si>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</si>
  <si>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</si>
  <si>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</si>
  <si>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</si>
  <si>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</si>
  <si>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</si>
  <si>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</si>
  <si>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</si>
  <si>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</si>
  <si>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</si>
  <si>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</si>
  <si>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</si>
  <si>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</si>
  <si>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</si>
  <si>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</si>
  <si>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</si>
  <si>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</si>
  <si>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</si>
  <si>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</si>
  <si>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</si>
  <si>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</si>
  <si>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</si>
  <si>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</si>
  <si>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</si>
  <si>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</si>
  <si>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</si>
  <si>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</si>
  <si>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</si>
  <si>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</si>
  <si>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</si>
  <si>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</si>
  <si>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</si>
  <si>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</si>
  <si>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</si>
  <si>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</si>
  <si>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</si>
  <si>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</si>
  <si>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</si>
  <si>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</si>
  <si>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</si>
  <si>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</si>
  <si>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</si>
  <si>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</si>
  <si>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</si>
  <si>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</si>
  <si>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</si>
  <si>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</si>
  <si>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</si>
  <si>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</si>
  <si>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</si>
  <si>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</si>
  <si>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</si>
  <si>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</si>
  <si>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</si>
  <si>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</si>
  <si>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</si>
  <si>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</si>
  <si>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</si>
  <si>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</si>
  <si>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</si>
  <si>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</si>
  <si>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</si>
  <si>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</si>
  <si>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</si>
  <si>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</si>
  <si>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</si>
  <si>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</si>
  <si>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</si>
  <si>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</si>
  <si>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</si>
  <si>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</si>
  <si>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</si>
  <si>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</si>
  <si>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</si>
  <si>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</si>
  <si>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</si>
  <si>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</si>
  <si>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</si>
  <si>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</si>
  <si>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</si>
  <si>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</si>
  <si>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</si>
  <si>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</si>
  <si>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</si>
  <si>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</si>
  <si>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</si>
  <si>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</si>
  <si>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</si>
  <si>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</si>
  <si>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</si>
  <si>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</si>
  <si>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</si>
  <si>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</si>
  <si>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</si>
  <si>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</si>
  <si>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</si>
  <si>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</si>
  <si>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</si>
  <si>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</si>
  <si>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</si>
  <si>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</si>
  <si>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</si>
  <si>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</si>
  <si>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</si>
  <si>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</si>
  <si>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</si>
  <si>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</si>
  <si>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</si>
  <si>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</si>
  <si>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</si>
  <si>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</si>
  <si>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</si>
  <si>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</si>
  <si>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</si>
  <si>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</si>
  <si>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</si>
  <si>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</si>
  <si>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</si>
  <si>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</si>
  <si>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</si>
  <si>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</si>
  <si>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</si>
  <si>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</si>
  <si>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</si>
  <si>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</si>
  <si>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</si>
  <si>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</si>
  <si>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</si>
  <si>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</si>
  <si>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</si>
  <si>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</si>
  <si>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</si>
  <si>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</si>
  <si>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</si>
  <si>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</si>
  <si>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</si>
  <si>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</si>
  <si>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</si>
  <si>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</si>
  <si>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</si>
  <si>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</si>
  <si>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</si>
  <si>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</si>
  <si>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</si>
  <si>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</si>
  <si>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</si>
  <si>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</si>
  <si>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</si>
  <si>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</si>
  <si>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</si>
  <si>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</si>
  <si>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</si>
  <si>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</si>
  <si>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</si>
  <si>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</si>
  <si>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</si>
  <si>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</si>
  <si>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</si>
  <si>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</si>
  <si>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</si>
  <si>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</si>
  <si>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</si>
  <si>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</si>
  <si>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</si>
  <si>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</si>
  <si>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</si>
  <si>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</si>
  <si>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</si>
  <si>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</si>
  <si>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</si>
  <si>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</si>
  <si>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</si>
  <si>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</si>
  <si>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</si>
  <si>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</si>
  <si>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</si>
  <si>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</si>
  <si>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</si>
  <si>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</si>
  <si>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</si>
  <si>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</si>
  <si>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</si>
  <si>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</si>
  <si>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</si>
  <si>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</si>
  <si>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</si>
  <si>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</si>
  <si>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</si>
  <si>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</si>
  <si>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</si>
  <si>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</si>
  <si>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</si>
  <si>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</si>
  <si>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</si>
  <si>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</si>
  <si>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</si>
  <si>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</si>
  <si>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</si>
  <si>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</si>
  <si>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</si>
  <si>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</si>
  <si>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</si>
  <si>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</si>
  <si>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</si>
  <si>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</si>
  <si>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</si>
  <si>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</si>
  <si>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</si>
  <si>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</si>
  <si>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</si>
  <si>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</si>
  <si>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</si>
  <si>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</si>
  <si>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</si>
  <si>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</si>
  <si>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</si>
  <si>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</si>
  <si>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</si>
  <si>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</si>
  <si>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</si>
  <si>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</si>
  <si>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</si>
  <si>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</si>
  <si>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</si>
  <si>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</si>
  <si>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</si>
  <si>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</si>
  <si>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</si>
  <si>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</si>
  <si>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</si>
  <si>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</si>
  <si>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</si>
  <si>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</si>
  <si>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</si>
  <si>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</si>
  <si>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</si>
  <si>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</si>
  <si>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</si>
  <si>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</si>
  <si>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</si>
  <si>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</si>
  <si>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</si>
  <si>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</si>
  <si>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</si>
  <si>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</si>
  <si>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</si>
  <si>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</si>
  <si>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</si>
  <si>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</si>
  <si>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</si>
  <si>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</si>
  <si>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</si>
  <si>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</si>
  <si>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</si>
  <si>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</si>
  <si>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</si>
  <si>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</si>
  <si>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</si>
  <si>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</si>
  <si>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</si>
  <si>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</si>
  <si>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</si>
  <si>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</si>
  <si>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</si>
  <si>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</si>
  <si>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</si>
  <si>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</si>
  <si>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</si>
  <si>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</si>
  <si>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</si>
  <si>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</si>
  <si>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</si>
  <si>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</si>
  <si>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</si>
  <si>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</si>
  <si>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</si>
  <si>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</si>
  <si>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</si>
  <si>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</si>
  <si>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</si>
  <si>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</si>
  <si>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</si>
  <si>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</si>
  <si>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</si>
  <si>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</si>
  <si>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</si>
  <si>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</si>
  <si>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</si>
  <si>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</si>
  <si>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</si>
  <si>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</si>
  <si>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</si>
  <si>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</si>
  <si>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</si>
  <si>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</si>
  <si>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</si>
  <si>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</si>
  <si>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</si>
  <si>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</si>
  <si>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</si>
  <si>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</si>
  <si>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</si>
  <si>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</si>
  <si>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</si>
  <si>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</si>
  <si>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</si>
  <si>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</si>
  <si>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</si>
  <si>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</si>
  <si>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</si>
  <si>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</si>
  <si>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</si>
  <si>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</si>
  <si>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</si>
  <si>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</si>
  <si>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</si>
  <si>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</si>
  <si>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</si>
  <si>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</si>
  <si>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</si>
  <si>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</si>
  <si>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</si>
  <si>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</si>
  <si>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</si>
  <si>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</si>
  <si>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</si>
  <si>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</si>
  <si>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</si>
  <si>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</si>
  <si>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</si>
  <si>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</si>
  <si>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</si>
  <si>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</si>
  <si>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</si>
  <si>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</si>
  <si>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</si>
  <si>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</si>
  <si>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</si>
  <si>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</si>
  <si>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</si>
  <si>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</si>
  <si>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</si>
  <si>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</si>
  <si>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</si>
  <si>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</si>
  <si>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</si>
  <si>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</si>
  <si>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</si>
  <si>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</si>
  <si>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</si>
  <si>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</si>
  <si>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</si>
  <si>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</si>
  <si>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</si>
  <si>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</si>
  <si>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</si>
  <si>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</si>
  <si>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</si>
  <si>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</si>
  <si>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</si>
  <si>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</si>
  <si>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</si>
  <si>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</si>
  <si>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</si>
  <si>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</si>
  <si>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</si>
  <si>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</si>
  <si>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</si>
  <si>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</si>
  <si>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</si>
  <si>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</si>
  <si>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</si>
  <si>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</si>
  <si>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</si>
  <si>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</si>
  <si>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</si>
  <si>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</si>
  <si>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</si>
  <si>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MUNICIPIO MANUAL DOBLADO, GTO.</t>
  </si>
  <si>
    <t>Correspondiente 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</si>
</sst>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2020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54854241.710000001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54854241.710000001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63645313.659999996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28794915.57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111300.29</v>
      </c>
    </row>
    <row r="11" spans="1:3" x14ac:dyDescent="0.2">
      <c r="A11" s="154">
        <v>2.4</v>
      </c>
      <c r="B11" s="136" t="s">
        <v>294</v>
      </c>
      <c r="C11" s="147">
        <v>23171.9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10982.28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28466552.82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182908.28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34850398.089999996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2020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70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2020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15598634.789999999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730438.94</v>
      </c>
      <c r="D15" s="79">
        <v>729719.26</v>
      </c>
      <c r="E15" s="79">
        <v>729635.72</v>
      </c>
      <c r="F15" s="79">
        <v>728920.07</v>
      </c>
      <c r="G15" s="79">
        <v>729748.2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2221300.7400000002</v>
      </c>
      <c r="D20" s="79">
        <v>2221300.7400000002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111460</v>
      </c>
      <c r="D21" s="79">
        <v>111460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326540</v>
      </c>
      <c r="D22" s="79">
        <v>326540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187688</v>
      </c>
      <c r="D23" s="79">
        <v>187688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3503795.07</v>
      </c>
      <c r="D25" s="79">
        <v>3503795.07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312526042.19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6789229.6399999997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4760402.74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296771215.75999999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4205194.05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34438406.659999996</v>
      </c>
      <c r="D60" s="79">
        <f t="shared" ref="D60:E60" si="0">SUM(D61:D68)</f>
        <v>0</v>
      </c>
      <c r="E60" s="79">
        <f t="shared" si="0"/>
        <v>-5210994.68</v>
      </c>
    </row>
    <row r="61" spans="1:9" x14ac:dyDescent="0.2">
      <c r="A61" s="77">
        <v>1241</v>
      </c>
      <c r="B61" s="75" t="s">
        <v>293</v>
      </c>
      <c r="C61" s="79">
        <v>3934310.74</v>
      </c>
      <c r="D61" s="79">
        <v>0</v>
      </c>
      <c r="E61" s="79">
        <v>-630595.82999999996</v>
      </c>
    </row>
    <row r="62" spans="1:9" x14ac:dyDescent="0.2">
      <c r="A62" s="77">
        <v>1242</v>
      </c>
      <c r="B62" s="75" t="s">
        <v>294</v>
      </c>
      <c r="C62" s="79">
        <v>607856.97</v>
      </c>
      <c r="D62" s="79">
        <v>0</v>
      </c>
      <c r="E62" s="79">
        <v>-110682.99</v>
      </c>
    </row>
    <row r="63" spans="1:9" x14ac:dyDescent="0.2">
      <c r="A63" s="77">
        <v>1243</v>
      </c>
      <c r="B63" s="75" t="s">
        <v>295</v>
      </c>
      <c r="C63" s="79">
        <v>206656.68</v>
      </c>
      <c r="D63" s="79">
        <v>0</v>
      </c>
      <c r="E63" s="79">
        <v>-39785.86</v>
      </c>
    </row>
    <row r="64" spans="1:9" x14ac:dyDescent="0.2">
      <c r="A64" s="77">
        <v>1244</v>
      </c>
      <c r="B64" s="75" t="s">
        <v>296</v>
      </c>
      <c r="C64" s="79">
        <v>15670026.66</v>
      </c>
      <c r="D64" s="79">
        <v>0</v>
      </c>
      <c r="E64" s="79">
        <v>-3344045.16</v>
      </c>
    </row>
    <row r="65" spans="1:9" x14ac:dyDescent="0.2">
      <c r="A65" s="77">
        <v>1245</v>
      </c>
      <c r="B65" s="75" t="s">
        <v>297</v>
      </c>
      <c r="C65" s="79">
        <v>25520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13959467.609999999</v>
      </c>
      <c r="D66" s="79">
        <v>0</v>
      </c>
      <c r="E66" s="79">
        <v>-1085884.8400000001</v>
      </c>
    </row>
    <row r="67" spans="1:9" x14ac:dyDescent="0.2">
      <c r="A67" s="77">
        <v>1247</v>
      </c>
      <c r="B67" s="75" t="s">
        <v>299</v>
      </c>
      <c r="C67" s="79">
        <v>34568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278400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278400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825561.13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825561.13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22519174.050000001</v>
      </c>
      <c r="D101" s="79">
        <f>SUM(D102:D110)</f>
        <v>22519174.050000001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81798.45</v>
      </c>
      <c r="D102" s="79">
        <f>C102</f>
        <v>81798.45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8486627.5800000001</v>
      </c>
      <c r="D103" s="79">
        <f t="shared" ref="D103:D110" si="1">C103</f>
        <v>8486627.5800000001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5223453.47</v>
      </c>
      <c r="D104" s="79">
        <f t="shared" si="1"/>
        <v>5223453.47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1359069.02</v>
      </c>
      <c r="D106" s="79">
        <f t="shared" si="1"/>
        <v>1359069.02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3363027.83</v>
      </c>
      <c r="D108" s="79">
        <f t="shared" si="1"/>
        <v>3363027.83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4005197.7</v>
      </c>
      <c r="D110" s="79">
        <f t="shared" si="1"/>
        <v>4005197.7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2020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7733468.0300000003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6137060.7200000007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5849561.4400000004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29553.38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257945.9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1526301.75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323141.40000000002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1200331.31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2829.04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6492.77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6492.77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63612.79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63612.79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47120773.68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47120773.68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19191013.420000002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19791522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7994059.54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144178.72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34850398.090000004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28401590.859999999</v>
      </c>
      <c r="D100" s="112">
        <f>C100/$C$99</f>
        <v>0.81495742994538622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14167612.759999998</v>
      </c>
      <c r="D101" s="112">
        <f t="shared" ref="D101:D164" si="0">C101/$C$99</f>
        <v>0.40652656889062228</v>
      </c>
      <c r="E101" s="111"/>
    </row>
    <row r="102" spans="1:5" x14ac:dyDescent="0.2">
      <c r="A102" s="109">
        <v>5111</v>
      </c>
      <c r="B102" s="106" t="s">
        <v>418</v>
      </c>
      <c r="C102" s="110">
        <v>9330194.9399999995</v>
      </c>
      <c r="D102" s="112">
        <f t="shared" si="0"/>
        <v>0.26772133035338874</v>
      </c>
      <c r="E102" s="111"/>
    </row>
    <row r="103" spans="1:5" x14ac:dyDescent="0.2">
      <c r="A103" s="109">
        <v>5112</v>
      </c>
      <c r="B103" s="106" t="s">
        <v>419</v>
      </c>
      <c r="C103" s="110">
        <v>1131290.02</v>
      </c>
      <c r="D103" s="112">
        <f t="shared" si="0"/>
        <v>3.246132273951307E-2</v>
      </c>
      <c r="E103" s="111"/>
    </row>
    <row r="104" spans="1:5" x14ac:dyDescent="0.2">
      <c r="A104" s="109">
        <v>5113</v>
      </c>
      <c r="B104" s="106" t="s">
        <v>420</v>
      </c>
      <c r="C104" s="110">
        <v>103889.27</v>
      </c>
      <c r="D104" s="112">
        <f t="shared" si="0"/>
        <v>2.9810066941476361E-3</v>
      </c>
      <c r="E104" s="111"/>
    </row>
    <row r="105" spans="1:5" x14ac:dyDescent="0.2">
      <c r="A105" s="109">
        <v>5114</v>
      </c>
      <c r="B105" s="106" t="s">
        <v>421</v>
      </c>
      <c r="C105" s="110">
        <v>1088780.1599999999</v>
      </c>
      <c r="D105" s="112">
        <f t="shared" si="0"/>
        <v>3.1241541551068112E-2</v>
      </c>
      <c r="E105" s="111"/>
    </row>
    <row r="106" spans="1:5" x14ac:dyDescent="0.2">
      <c r="A106" s="109">
        <v>5115</v>
      </c>
      <c r="B106" s="106" t="s">
        <v>422</v>
      </c>
      <c r="C106" s="110">
        <v>2513458.37</v>
      </c>
      <c r="D106" s="112">
        <f t="shared" si="0"/>
        <v>7.2121367552504756E-2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2652686.19</v>
      </c>
      <c r="D108" s="112">
        <f t="shared" si="0"/>
        <v>7.6116381315057727E-2</v>
      </c>
      <c r="E108" s="111"/>
    </row>
    <row r="109" spans="1:5" x14ac:dyDescent="0.2">
      <c r="A109" s="109">
        <v>5121</v>
      </c>
      <c r="B109" s="106" t="s">
        <v>425</v>
      </c>
      <c r="C109" s="110">
        <v>356458.83</v>
      </c>
      <c r="D109" s="112">
        <f t="shared" si="0"/>
        <v>1.0228257051166442E-2</v>
      </c>
      <c r="E109" s="111"/>
    </row>
    <row r="110" spans="1:5" x14ac:dyDescent="0.2">
      <c r="A110" s="109">
        <v>5122</v>
      </c>
      <c r="B110" s="106" t="s">
        <v>426</v>
      </c>
      <c r="C110" s="110">
        <v>0</v>
      </c>
      <c r="D110" s="112">
        <f t="shared" si="0"/>
        <v>0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297632.40999999997</v>
      </c>
      <c r="D112" s="112">
        <f t="shared" si="0"/>
        <v>8.5402872366443019E-3</v>
      </c>
      <c r="E112" s="111"/>
    </row>
    <row r="113" spans="1:5" x14ac:dyDescent="0.2">
      <c r="A113" s="109">
        <v>5125</v>
      </c>
      <c r="B113" s="106" t="s">
        <v>429</v>
      </c>
      <c r="C113" s="110">
        <v>1320</v>
      </c>
      <c r="D113" s="112">
        <f t="shared" si="0"/>
        <v>3.7876181402322682E-5</v>
      </c>
      <c r="E113" s="111"/>
    </row>
    <row r="114" spans="1:5" x14ac:dyDescent="0.2">
      <c r="A114" s="109">
        <v>5126</v>
      </c>
      <c r="B114" s="106" t="s">
        <v>430</v>
      </c>
      <c r="C114" s="110">
        <v>1858659.38</v>
      </c>
      <c r="D114" s="112">
        <f t="shared" si="0"/>
        <v>5.33325150318247E-2</v>
      </c>
      <c r="E114" s="111"/>
    </row>
    <row r="115" spans="1:5" x14ac:dyDescent="0.2">
      <c r="A115" s="109">
        <v>5127</v>
      </c>
      <c r="B115" s="106" t="s">
        <v>431</v>
      </c>
      <c r="C115" s="110">
        <v>95158.05</v>
      </c>
      <c r="D115" s="112">
        <f t="shared" si="0"/>
        <v>2.7304723967358272E-3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43457.52</v>
      </c>
      <c r="D117" s="112">
        <f t="shared" si="0"/>
        <v>1.2469734172841408E-3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11581291.91</v>
      </c>
      <c r="D118" s="112">
        <f t="shared" si="0"/>
        <v>0.33231447973970613</v>
      </c>
      <c r="E118" s="111"/>
    </row>
    <row r="119" spans="1:5" x14ac:dyDescent="0.2">
      <c r="A119" s="109">
        <v>5131</v>
      </c>
      <c r="B119" s="106" t="s">
        <v>435</v>
      </c>
      <c r="C119" s="110">
        <v>5269652.55</v>
      </c>
      <c r="D119" s="112">
        <f t="shared" si="0"/>
        <v>0.15120781508410022</v>
      </c>
      <c r="E119" s="111"/>
    </row>
    <row r="120" spans="1:5" x14ac:dyDescent="0.2">
      <c r="A120" s="109">
        <v>5132</v>
      </c>
      <c r="B120" s="106" t="s">
        <v>436</v>
      </c>
      <c r="C120" s="110">
        <v>1274269.3899999999</v>
      </c>
      <c r="D120" s="112">
        <f t="shared" si="0"/>
        <v>3.6563983765959894E-2</v>
      </c>
      <c r="E120" s="111"/>
    </row>
    <row r="121" spans="1:5" x14ac:dyDescent="0.2">
      <c r="A121" s="109">
        <v>5133</v>
      </c>
      <c r="B121" s="106" t="s">
        <v>437</v>
      </c>
      <c r="C121" s="110">
        <v>3009855.39</v>
      </c>
      <c r="D121" s="112">
        <f t="shared" si="0"/>
        <v>8.6365021777574755E-2</v>
      </c>
      <c r="E121" s="111"/>
    </row>
    <row r="122" spans="1:5" x14ac:dyDescent="0.2">
      <c r="A122" s="109">
        <v>5134</v>
      </c>
      <c r="B122" s="106" t="s">
        <v>438</v>
      </c>
      <c r="C122" s="110">
        <v>36984.78</v>
      </c>
      <c r="D122" s="112">
        <f t="shared" si="0"/>
        <v>1.0612441184886332E-3</v>
      </c>
      <c r="E122" s="111"/>
    </row>
    <row r="123" spans="1:5" x14ac:dyDescent="0.2">
      <c r="A123" s="109">
        <v>5135</v>
      </c>
      <c r="B123" s="106" t="s">
        <v>439</v>
      </c>
      <c r="C123" s="110">
        <v>609573.91</v>
      </c>
      <c r="D123" s="112">
        <f t="shared" si="0"/>
        <v>1.7491160600972062E-2</v>
      </c>
      <c r="E123" s="111"/>
    </row>
    <row r="124" spans="1:5" x14ac:dyDescent="0.2">
      <c r="A124" s="109">
        <v>5136</v>
      </c>
      <c r="B124" s="106" t="s">
        <v>440</v>
      </c>
      <c r="C124" s="110">
        <v>506542.21</v>
      </c>
      <c r="D124" s="112">
        <f t="shared" si="0"/>
        <v>1.4534761086282901E-2</v>
      </c>
      <c r="E124" s="111"/>
    </row>
    <row r="125" spans="1:5" x14ac:dyDescent="0.2">
      <c r="A125" s="109">
        <v>5137</v>
      </c>
      <c r="B125" s="106" t="s">
        <v>441</v>
      </c>
      <c r="C125" s="110">
        <v>42908.65</v>
      </c>
      <c r="D125" s="112">
        <f t="shared" si="0"/>
        <v>1.2312240993399795E-3</v>
      </c>
      <c r="E125" s="111"/>
    </row>
    <row r="126" spans="1:5" x14ac:dyDescent="0.2">
      <c r="A126" s="109">
        <v>5138</v>
      </c>
      <c r="B126" s="106" t="s">
        <v>442</v>
      </c>
      <c r="C126" s="110">
        <v>490470.7</v>
      </c>
      <c r="D126" s="112">
        <f t="shared" si="0"/>
        <v>1.4073603943730445E-2</v>
      </c>
      <c r="E126" s="111"/>
    </row>
    <row r="127" spans="1:5" x14ac:dyDescent="0.2">
      <c r="A127" s="109">
        <v>5139</v>
      </c>
      <c r="B127" s="106" t="s">
        <v>443</v>
      </c>
      <c r="C127" s="110">
        <v>341034.33</v>
      </c>
      <c r="D127" s="112">
        <f t="shared" si="0"/>
        <v>9.7856652632572552E-3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6448807.2300000004</v>
      </c>
      <c r="D128" s="112">
        <f t="shared" si="0"/>
        <v>0.18504257005461369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1926000</v>
      </c>
      <c r="D129" s="112">
        <f t="shared" si="0"/>
        <v>5.5264791955207185E-2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1926000</v>
      </c>
      <c r="D131" s="112">
        <f t="shared" si="0"/>
        <v>5.5264791955207185E-2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4510667.62</v>
      </c>
      <c r="D138" s="112">
        <f t="shared" si="0"/>
        <v>0.12942944319750235</v>
      </c>
      <c r="E138" s="111"/>
    </row>
    <row r="139" spans="1:5" x14ac:dyDescent="0.2">
      <c r="A139" s="109">
        <v>5241</v>
      </c>
      <c r="B139" s="106" t="s">
        <v>453</v>
      </c>
      <c r="C139" s="110">
        <v>3673601.62</v>
      </c>
      <c r="D139" s="112">
        <f t="shared" si="0"/>
        <v>0.10541060709014127</v>
      </c>
      <c r="E139" s="111"/>
    </row>
    <row r="140" spans="1:5" x14ac:dyDescent="0.2">
      <c r="A140" s="109">
        <v>5242</v>
      </c>
      <c r="B140" s="106" t="s">
        <v>454</v>
      </c>
      <c r="C140" s="110">
        <v>196566</v>
      </c>
      <c r="D140" s="112">
        <f t="shared" si="0"/>
        <v>5.6402799041886057E-3</v>
      </c>
      <c r="E140" s="111"/>
    </row>
    <row r="141" spans="1:5" x14ac:dyDescent="0.2">
      <c r="A141" s="109">
        <v>5243</v>
      </c>
      <c r="B141" s="106" t="s">
        <v>455</v>
      </c>
      <c r="C141" s="110">
        <v>640500</v>
      </c>
      <c r="D141" s="112">
        <f t="shared" si="0"/>
        <v>1.8378556203172483E-2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12139.61</v>
      </c>
      <c r="D143" s="112">
        <f t="shared" si="0"/>
        <v>3.4833490190412913E-4</v>
      </c>
      <c r="E143" s="111"/>
    </row>
    <row r="144" spans="1:5" x14ac:dyDescent="0.2">
      <c r="A144" s="109">
        <v>5251</v>
      </c>
      <c r="B144" s="106" t="s">
        <v>457</v>
      </c>
      <c r="C144" s="110">
        <v>12139.61</v>
      </c>
      <c r="D144" s="112">
        <f t="shared" si="0"/>
        <v>3.4833490190412913E-4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2"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2020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16698885.800000001</v>
      </c>
    </row>
    <row r="9" spans="1:5" x14ac:dyDescent="0.2">
      <c r="A9" s="88">
        <v>3120</v>
      </c>
      <c r="B9" s="84" t="s">
        <v>525</v>
      </c>
      <c r="C9" s="89">
        <v>2521453.7400000002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20003843.620000001</v>
      </c>
    </row>
    <row r="15" spans="1:5" x14ac:dyDescent="0.2">
      <c r="A15" s="88">
        <v>3220</v>
      </c>
      <c r="B15" s="84" t="s">
        <v>529</v>
      </c>
      <c r="C15" s="89">
        <v>321493242.19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-371298</v>
      </c>
    </row>
    <row r="22" spans="1:3" x14ac:dyDescent="0.2">
      <c r="A22" s="88">
        <v>3241</v>
      </c>
      <c r="B22" s="84" t="s">
        <v>536</v>
      </c>
      <c r="C22" s="89">
        <v>-371298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2020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9885039.0399999991</v>
      </c>
      <c r="D9" s="89">
        <v>2811923.98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15598634.789999999</v>
      </c>
      <c r="D12" s="89">
        <v>20607426.07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25483673.829999998</v>
      </c>
      <c r="D15" s="89">
        <f>SUM(D8:D14)</f>
        <v>23419350.050000001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312526042.19</v>
      </c>
    </row>
    <row r="21" spans="1:5" x14ac:dyDescent="0.2">
      <c r="A21" s="88">
        <v>1231</v>
      </c>
      <c r="B21" s="84" t="s">
        <v>285</v>
      </c>
      <c r="C21" s="89">
        <v>6789229.6399999997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4760402.74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296771215.75999999</v>
      </c>
    </row>
    <row r="26" spans="1:5" x14ac:dyDescent="0.2">
      <c r="A26" s="88">
        <v>1236</v>
      </c>
      <c r="B26" s="84" t="s">
        <v>290</v>
      </c>
      <c r="C26" s="89">
        <v>4205194.05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34438406.659999996</v>
      </c>
    </row>
    <row r="29" spans="1:5" x14ac:dyDescent="0.2">
      <c r="A29" s="88">
        <v>1241</v>
      </c>
      <c r="B29" s="84" t="s">
        <v>293</v>
      </c>
      <c r="C29" s="89">
        <v>3934310.74</v>
      </c>
    </row>
    <row r="30" spans="1:5" x14ac:dyDescent="0.2">
      <c r="A30" s="88">
        <v>1242</v>
      </c>
      <c r="B30" s="84" t="s">
        <v>294</v>
      </c>
      <c r="C30" s="89">
        <v>607856.97</v>
      </c>
    </row>
    <row r="31" spans="1:5" x14ac:dyDescent="0.2">
      <c r="A31" s="88">
        <v>1243</v>
      </c>
      <c r="B31" s="84" t="s">
        <v>295</v>
      </c>
      <c r="C31" s="89">
        <v>206656.68</v>
      </c>
    </row>
    <row r="32" spans="1:5" x14ac:dyDescent="0.2">
      <c r="A32" s="88">
        <v>1244</v>
      </c>
      <c r="B32" s="84" t="s">
        <v>296</v>
      </c>
      <c r="C32" s="89">
        <v>15670026.66</v>
      </c>
    </row>
    <row r="33" spans="1:5" x14ac:dyDescent="0.2">
      <c r="A33" s="88">
        <v>1245</v>
      </c>
      <c r="B33" s="84" t="s">
        <v>297</v>
      </c>
      <c r="C33" s="89">
        <v>25520</v>
      </c>
    </row>
    <row r="34" spans="1:5" x14ac:dyDescent="0.2">
      <c r="A34" s="88">
        <v>1246</v>
      </c>
      <c r="B34" s="84" t="s">
        <v>298</v>
      </c>
      <c r="C34" s="89">
        <v>13959467.609999999</v>
      </c>
    </row>
    <row r="35" spans="1:5" x14ac:dyDescent="0.2">
      <c r="A35" s="88">
        <v>1247</v>
      </c>
      <c r="B35" s="84" t="s">
        <v>299</v>
      </c>
      <c r="C35" s="89">
        <v>34568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278400</v>
      </c>
    </row>
    <row r="38" spans="1:5" x14ac:dyDescent="0.2">
      <c r="A38" s="88">
        <v>1251</v>
      </c>
      <c r="B38" s="84" t="s">
        <v>303</v>
      </c>
      <c r="C38" s="89">
        <v>278400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2019-02-13T21:19:08Z</cp:lastPrinted>
  <dcterms:created xsi:type="dcterms:W3CDTF">2012-12-11T20:36:24Z</dcterms:created>
  <dcterms:modified xsi:type="dcterms:W3CDTF">2020-05-07T19:02:05Z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